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OneDrive\Documents\ŠKOLY\2025\"/>
    </mc:Choice>
  </mc:AlternateContent>
  <xr:revisionPtr revIDLastSave="0" documentId="8_{1A51A0C5-9224-40AD-B951-1BA1BC7B06B6}" xr6:coauthVersionLast="47" xr6:coauthVersionMax="47" xr10:uidLastSave="{00000000-0000-0000-0000-000000000000}"/>
  <bookViews>
    <workbookView xWindow="13785" yWindow="1260" windowWidth="29490" windowHeight="19485" xr2:uid="{00000000-000D-0000-FFFF-FFFF00000000}"/>
  </bookViews>
  <sheets>
    <sheet name="Výhled  střednědobý 5 let" sheetId="1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2" l="1"/>
  <c r="F17" i="12" l="1"/>
  <c r="G23" i="12"/>
  <c r="H23" i="12" s="1"/>
  <c r="I23" i="12" s="1"/>
  <c r="J23" i="12" s="1"/>
  <c r="K23" i="12" s="1"/>
  <c r="F23" i="12"/>
  <c r="G17" i="12" l="1"/>
  <c r="H17" i="12" s="1"/>
  <c r="I17" i="12" s="1"/>
  <c r="J17" i="12" s="1"/>
  <c r="K17" i="12" s="1"/>
  <c r="D19" i="12" l="1"/>
  <c r="E19" i="12" l="1"/>
  <c r="E29" i="12" s="1"/>
  <c r="J19" i="12"/>
  <c r="K19" i="12"/>
  <c r="I19" i="12"/>
  <c r="G19" i="12"/>
  <c r="F19" i="12"/>
  <c r="F29" i="12" l="1"/>
  <c r="G29" i="12"/>
  <c r="H19" i="12"/>
  <c r="J29" i="12" l="1"/>
  <c r="K29" i="12"/>
  <c r="I29" i="12"/>
  <c r="H29" i="12"/>
</calcChain>
</file>

<file path=xl/sharedStrings.xml><?xml version="1.0" encoding="utf-8"?>
<sst xmlns="http://schemas.openxmlformats.org/spreadsheetml/2006/main" count="26" uniqueCount="26">
  <si>
    <t>Název položky</t>
  </si>
  <si>
    <t xml:space="preserve">Výdaje celkem </t>
  </si>
  <si>
    <t>Výsledek hospodaření ( - schodek, + přebytek)</t>
  </si>
  <si>
    <t>Skut. 2007</t>
  </si>
  <si>
    <t>Skut.2008</t>
  </si>
  <si>
    <t xml:space="preserve">Provozní výdaje </t>
  </si>
  <si>
    <t>Pozn. plán oprav</t>
  </si>
  <si>
    <t xml:space="preserve">Přijaté dotace </t>
  </si>
  <si>
    <t>Zřizovatel</t>
  </si>
  <si>
    <t xml:space="preserve">Provozní výdaje - třída 5 </t>
  </si>
  <si>
    <t>Vlastní příjmy</t>
  </si>
  <si>
    <t xml:space="preserve">Příjmy celkem </t>
  </si>
  <si>
    <t>Tabulka v tis. Kč</t>
  </si>
  <si>
    <t>MHMP (přímé náklady na vzdělávání) - SR</t>
  </si>
  <si>
    <t>Šablony</t>
  </si>
  <si>
    <t>Střednědobý rozpočtový výhled - MČ Praha Újezd u Průhonic - MŠ</t>
  </si>
  <si>
    <t>RV 2026</t>
  </si>
  <si>
    <t>RV 2027</t>
  </si>
  <si>
    <t>RV 2028</t>
  </si>
  <si>
    <t>Z toho - mzdy + OON</t>
  </si>
  <si>
    <t xml:space="preserve">          - Šablony</t>
  </si>
  <si>
    <t>RV 2029</t>
  </si>
  <si>
    <t>RV 2030</t>
  </si>
  <si>
    <t>RV 2031</t>
  </si>
  <si>
    <t>Předpoklad 2024</t>
  </si>
  <si>
    <t>Návrh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</si>
</sst>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u/>
      <sz val="10"/>
      <name val="Times New Roman CE"/>
      <family val="1"/>
      <charset val="238"/>
    </font>
    <font>
      <i/>
      <u/>
      <sz val="9"/>
      <name val="Arial CE"/>
      <family val="2"/>
      <charset val="238"/>
    </font>
    <font>
      <i/>
      <u/>
      <sz val="10"/>
      <name val="Arial CE"/>
      <family val="2"/>
      <charset val="238"/>
    </font>
    <font>
      <sz val="14"/>
      <name val="Arial CE"/>
      <family val="2"/>
      <charset val="238"/>
    </font>
    <font>
      <i/>
      <u/>
      <sz val="10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6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/>
    <xf numFmtId="0" fontId="8" fillId="0" borderId="0" xfId="0" applyFont="1"/>
    <xf numFmtId="3" fontId="2" fillId="0" borderId="0" xfId="0" applyNumberFormat="1" applyFont="1"/>
    <xf numFmtId="0" fontId="9" fillId="0" borderId="0" xfId="0" applyFont="1"/>
    <xf numFmtId="0" fontId="11" fillId="0" borderId="0" xfId="0" applyFont="1"/>
    <xf numFmtId="3" fontId="0" fillId="0" borderId="0" xfId="0" applyNumberFormat="1"/>
    <xf numFmtId="3" fontId="11" fillId="0" borderId="0" xfId="0" applyNumberFormat="1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6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0" fillId="2" borderId="5" xfId="0" applyNumberFormat="1" applyFill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3" fontId="0" fillId="0" borderId="2" xfId="0" applyNumberForma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" fontId="1" fillId="0" borderId="14" xfId="0" applyNumberFormat="1" applyFont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1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17253</xdr:rowOff>
    </xdr:from>
    <xdr:to>
      <xdr:col>0</xdr:col>
      <xdr:colOff>2520351</xdr:colOff>
      <xdr:row>8</xdr:row>
      <xdr:rowOff>17253</xdr:rowOff>
    </xdr:to>
    <xdr:pic>
      <xdr:nvPicPr>
        <xdr:cNvPr id="1047" name="Obrázek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253"/>
          <a:ext cx="2596551" cy="1319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tabSelected="1" showRuler="0" topLeftCell="A7" zoomScaleNormal="100" workbookViewId="0">
      <selection activeCell="E14" sqref="E14"/>
    </sheetView>
  </sheetViews>
  <sheetFormatPr defaultRowHeight="12.75" x14ac:dyDescent="0.2"/>
  <cols>
    <col min="1" max="1" width="37.85546875" style="7" customWidth="1"/>
    <col min="2" max="2" width="10.42578125" hidden="1" customWidth="1"/>
    <col min="3" max="3" width="10.140625" hidden="1" customWidth="1"/>
    <col min="4" max="11" width="11.5703125" customWidth="1"/>
    <col min="12" max="15" width="10.5703125" customWidth="1"/>
    <col min="16" max="16" width="10" customWidth="1"/>
    <col min="17" max="17" width="11.42578125" customWidth="1"/>
  </cols>
  <sheetData>
    <row r="1" spans="1:17" x14ac:dyDescent="0.2"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x14ac:dyDescent="0.2">
      <c r="A2" s="10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7" spans="1:17" x14ac:dyDescent="0.2">
      <c r="K7" s="6"/>
      <c r="L7" s="6"/>
    </row>
    <row r="10" spans="1:17" s="8" customFormat="1" ht="27.2" customHeight="1" x14ac:dyDescent="0.3">
      <c r="A10" s="70" t="s">
        <v>15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pans="1:17" x14ac:dyDescent="0.2">
      <c r="B11" s="1"/>
      <c r="C11" s="1"/>
      <c r="D11" s="1"/>
    </row>
    <row r="12" spans="1:17" ht="13.5" thickBot="1" x14ac:dyDescent="0.25">
      <c r="A12" s="14"/>
      <c r="B12" s="15"/>
      <c r="C12" s="15"/>
      <c r="D12" s="15"/>
      <c r="E12" s="15"/>
      <c r="F12" s="16"/>
      <c r="G12" s="16"/>
      <c r="H12" s="16"/>
      <c r="I12" s="16"/>
      <c r="J12" s="16"/>
      <c r="K12" s="15"/>
      <c r="L12" s="1"/>
      <c r="M12" s="1"/>
      <c r="O12" s="1"/>
      <c r="P12" s="1"/>
      <c r="Q12" s="1"/>
    </row>
    <row r="13" spans="1:17" ht="30.6" customHeight="1" thickBot="1" x14ac:dyDescent="0.25">
      <c r="A13" s="17" t="s">
        <v>0</v>
      </c>
      <c r="B13" s="18" t="s">
        <v>3</v>
      </c>
      <c r="C13" s="18" t="s">
        <v>4</v>
      </c>
      <c r="D13" s="19" t="s">
        <v>24</v>
      </c>
      <c r="E13" s="68" t="s">
        <v>25</v>
      </c>
      <c r="F13" s="18" t="s">
        <v>16</v>
      </c>
      <c r="G13" s="18" t="s">
        <v>17</v>
      </c>
      <c r="H13" s="18" t="s">
        <v>18</v>
      </c>
      <c r="I13" s="67" t="s">
        <v>21</v>
      </c>
      <c r="J13" s="67" t="s">
        <v>22</v>
      </c>
      <c r="K13" s="20" t="s">
        <v>23</v>
      </c>
      <c r="O13" s="3"/>
      <c r="P13" s="3"/>
      <c r="Q13" s="3"/>
    </row>
    <row r="14" spans="1:17" x14ac:dyDescent="0.2">
      <c r="A14" s="21" t="s">
        <v>10</v>
      </c>
      <c r="B14" s="22"/>
      <c r="C14" s="22"/>
      <c r="D14" s="23">
        <v>2860</v>
      </c>
      <c r="E14" s="24">
        <v>3510</v>
      </c>
      <c r="F14" s="24">
        <v>3500</v>
      </c>
      <c r="G14" s="24">
        <v>3550</v>
      </c>
      <c r="H14" s="24">
        <v>3600</v>
      </c>
      <c r="I14" s="24">
        <v>3650</v>
      </c>
      <c r="J14" s="24">
        <v>3700</v>
      </c>
      <c r="K14" s="25">
        <v>3750</v>
      </c>
      <c r="O14" s="3"/>
      <c r="P14" s="3"/>
      <c r="Q14" s="3"/>
    </row>
    <row r="15" spans="1:17" x14ac:dyDescent="0.2">
      <c r="A15" s="26" t="s">
        <v>7</v>
      </c>
      <c r="B15" s="27">
        <v>41110776</v>
      </c>
      <c r="C15" s="27">
        <v>44141941</v>
      </c>
      <c r="D15" s="28"/>
      <c r="E15" s="27"/>
      <c r="F15" s="27"/>
      <c r="G15" s="27"/>
      <c r="H15" s="27"/>
      <c r="I15" s="27"/>
      <c r="J15" s="27"/>
      <c r="K15" s="29"/>
      <c r="O15" s="12"/>
      <c r="P15" s="12"/>
      <c r="Q15" s="12"/>
    </row>
    <row r="16" spans="1:17" x14ac:dyDescent="0.2">
      <c r="A16" s="30" t="s">
        <v>8</v>
      </c>
      <c r="B16" s="27"/>
      <c r="C16" s="27"/>
      <c r="D16" s="28">
        <v>2600</v>
      </c>
      <c r="E16" s="27">
        <v>2850</v>
      </c>
      <c r="F16" s="27">
        <v>3300</v>
      </c>
      <c r="G16" s="27">
        <v>3200</v>
      </c>
      <c r="H16" s="27">
        <v>3500</v>
      </c>
      <c r="I16" s="27">
        <v>3900</v>
      </c>
      <c r="J16" s="27">
        <v>4300</v>
      </c>
      <c r="K16" s="29">
        <v>4700</v>
      </c>
      <c r="O16" s="12"/>
      <c r="P16" s="12"/>
      <c r="Q16" s="12"/>
    </row>
    <row r="17" spans="1:17" x14ac:dyDescent="0.2">
      <c r="A17" s="31" t="s">
        <v>13</v>
      </c>
      <c r="B17" s="27">
        <v>1431156</v>
      </c>
      <c r="C17" s="27">
        <v>2066453</v>
      </c>
      <c r="D17" s="28">
        <v>11246</v>
      </c>
      <c r="E17" s="27">
        <v>11500</v>
      </c>
      <c r="F17" s="27">
        <f t="shared" ref="F17:K17" si="0">E17*1.05</f>
        <v>12075</v>
      </c>
      <c r="G17" s="27">
        <f t="shared" si="0"/>
        <v>12678.75</v>
      </c>
      <c r="H17" s="27">
        <f t="shared" si="0"/>
        <v>13312.6875</v>
      </c>
      <c r="I17" s="27">
        <f t="shared" si="0"/>
        <v>13978.321875000001</v>
      </c>
      <c r="J17" s="27">
        <f t="shared" si="0"/>
        <v>14677.237968750002</v>
      </c>
      <c r="K17" s="29">
        <f t="shared" si="0"/>
        <v>15411.099867187502</v>
      </c>
      <c r="O17" s="12"/>
      <c r="P17" s="12"/>
      <c r="Q17" s="12"/>
    </row>
    <row r="18" spans="1:17" ht="13.5" thickBot="1" x14ac:dyDescent="0.25">
      <c r="A18" s="32" t="s">
        <v>14</v>
      </c>
      <c r="B18" s="33">
        <v>10000</v>
      </c>
      <c r="C18" s="33">
        <v>25817</v>
      </c>
      <c r="D18" s="34">
        <v>200</v>
      </c>
      <c r="E18" s="33">
        <v>300</v>
      </c>
      <c r="F18" s="33"/>
      <c r="G18" s="33"/>
      <c r="H18" s="33"/>
      <c r="I18" s="33"/>
      <c r="J18" s="33"/>
      <c r="K18" s="35"/>
      <c r="O18" s="12"/>
      <c r="P18" s="12"/>
      <c r="Q18" s="12"/>
    </row>
    <row r="19" spans="1:17" ht="13.5" thickBot="1" x14ac:dyDescent="0.25">
      <c r="A19" s="17" t="s">
        <v>11</v>
      </c>
      <c r="B19" s="36">
        <v>42551932</v>
      </c>
      <c r="C19" s="36">
        <v>46234211</v>
      </c>
      <c r="D19" s="37">
        <f>SUM(D14:D18)</f>
        <v>16906</v>
      </c>
      <c r="E19" s="37">
        <f>SUM(E14:E18)</f>
        <v>18160</v>
      </c>
      <c r="F19" s="37">
        <f t="shared" ref="F19:K19" si="1">SUM(F14:F18)</f>
        <v>18875</v>
      </c>
      <c r="G19" s="37">
        <f t="shared" si="1"/>
        <v>19428.75</v>
      </c>
      <c r="H19" s="37">
        <f t="shared" si="1"/>
        <v>20412.6875</v>
      </c>
      <c r="I19" s="37">
        <f t="shared" ref="I19:J19" si="2">SUM(I14:I18)</f>
        <v>21528.321875000001</v>
      </c>
      <c r="J19" s="37">
        <f t="shared" si="2"/>
        <v>22677.23796875</v>
      </c>
      <c r="K19" s="66">
        <f t="shared" si="1"/>
        <v>23861.099867187502</v>
      </c>
      <c r="O19" s="2"/>
      <c r="P19" s="2"/>
      <c r="Q19" s="2"/>
    </row>
    <row r="20" spans="1:17" x14ac:dyDescent="0.2">
      <c r="A20" s="38"/>
      <c r="B20" s="39"/>
      <c r="C20" s="39"/>
      <c r="D20" s="40"/>
      <c r="E20" s="39"/>
      <c r="F20" s="39"/>
      <c r="G20" s="39"/>
      <c r="H20" s="39"/>
      <c r="I20" s="39"/>
      <c r="J20" s="39"/>
      <c r="K20" s="41"/>
      <c r="O20" s="2"/>
      <c r="P20" s="2"/>
      <c r="Q20" s="2"/>
    </row>
    <row r="21" spans="1:17" x14ac:dyDescent="0.2">
      <c r="A21" s="42" t="s">
        <v>5</v>
      </c>
      <c r="B21" s="43"/>
      <c r="C21" s="43"/>
      <c r="D21" s="44"/>
      <c r="E21" s="43"/>
      <c r="F21" s="43"/>
      <c r="G21" s="43"/>
      <c r="H21" s="43"/>
      <c r="I21" s="43"/>
      <c r="J21" s="43"/>
      <c r="K21" s="45"/>
      <c r="O21" s="2"/>
      <c r="P21" s="2"/>
      <c r="Q21" s="2"/>
    </row>
    <row r="22" spans="1:17" x14ac:dyDescent="0.2">
      <c r="A22" s="46" t="s">
        <v>9</v>
      </c>
      <c r="B22" s="27">
        <v>30174583</v>
      </c>
      <c r="C22" s="27">
        <v>30875301</v>
      </c>
      <c r="D22" s="28">
        <v>17462</v>
      </c>
      <c r="E22" s="27">
        <v>18160</v>
      </c>
      <c r="F22" s="27">
        <v>18875</v>
      </c>
      <c r="G22" s="27">
        <v>19429</v>
      </c>
      <c r="H22" s="27">
        <v>20413</v>
      </c>
      <c r="I22" s="27">
        <v>21528</v>
      </c>
      <c r="J22" s="27">
        <v>22677</v>
      </c>
      <c r="K22" s="29">
        <v>23861</v>
      </c>
      <c r="O22" s="12"/>
      <c r="P22" s="12"/>
      <c r="Q22" s="12"/>
    </row>
    <row r="23" spans="1:17" x14ac:dyDescent="0.2">
      <c r="A23" s="46" t="s">
        <v>19</v>
      </c>
      <c r="B23" s="27"/>
      <c r="C23" s="27"/>
      <c r="D23" s="28">
        <f>8143+100+60+215</f>
        <v>8518</v>
      </c>
      <c r="E23" s="27">
        <v>9000</v>
      </c>
      <c r="F23" s="27">
        <f t="shared" ref="F23:K23" si="3">E23*1.05</f>
        <v>9450</v>
      </c>
      <c r="G23" s="27">
        <f t="shared" si="3"/>
        <v>9922.5</v>
      </c>
      <c r="H23" s="27">
        <f t="shared" si="3"/>
        <v>10418.625</v>
      </c>
      <c r="I23" s="27">
        <f t="shared" si="3"/>
        <v>10939.55625</v>
      </c>
      <c r="J23" s="27">
        <f t="shared" si="3"/>
        <v>11486.534062500001</v>
      </c>
      <c r="K23" s="29">
        <f t="shared" si="3"/>
        <v>12060.860765625001</v>
      </c>
      <c r="O23" s="12"/>
      <c r="P23" s="12"/>
      <c r="Q23" s="12"/>
    </row>
    <row r="24" spans="1:17" x14ac:dyDescent="0.2">
      <c r="A24" s="46" t="s">
        <v>20</v>
      </c>
      <c r="B24" s="27"/>
      <c r="C24" s="27"/>
      <c r="D24" s="28">
        <v>200</v>
      </c>
      <c r="E24" s="27">
        <v>300</v>
      </c>
      <c r="F24" s="27"/>
      <c r="G24" s="27"/>
      <c r="H24" s="27"/>
      <c r="I24" s="27"/>
      <c r="J24" s="27"/>
      <c r="K24" s="29"/>
      <c r="O24" s="12"/>
      <c r="P24" s="12"/>
      <c r="Q24" s="12"/>
    </row>
    <row r="25" spans="1:17" ht="13.5" thickBot="1" x14ac:dyDescent="0.25">
      <c r="A25" s="47"/>
      <c r="B25" s="33">
        <v>16986630</v>
      </c>
      <c r="C25" s="33">
        <v>14910951</v>
      </c>
      <c r="D25" s="34"/>
      <c r="E25" s="33"/>
      <c r="F25" s="33"/>
      <c r="G25" s="33"/>
      <c r="H25" s="33"/>
      <c r="I25" s="33"/>
      <c r="J25" s="33"/>
      <c r="K25" s="35"/>
      <c r="O25" s="12"/>
      <c r="P25" s="12"/>
      <c r="Q25" s="12"/>
    </row>
    <row r="26" spans="1:17" ht="13.5" thickBot="1" x14ac:dyDescent="0.25">
      <c r="A26" s="48" t="s">
        <v>1</v>
      </c>
      <c r="B26" s="49">
        <v>47161213</v>
      </c>
      <c r="C26" s="49">
        <v>45786252</v>
      </c>
      <c r="D26" s="50">
        <v>16906</v>
      </c>
      <c r="E26" s="37">
        <v>18160</v>
      </c>
      <c r="F26" s="37">
        <v>18875</v>
      </c>
      <c r="G26" s="37">
        <v>19429</v>
      </c>
      <c r="H26" s="37">
        <v>20413</v>
      </c>
      <c r="I26" s="37">
        <v>21528</v>
      </c>
      <c r="J26" s="66">
        <v>22677</v>
      </c>
      <c r="K26" s="66">
        <v>23861</v>
      </c>
      <c r="O26" s="12"/>
      <c r="P26" s="12"/>
      <c r="Q26" s="12"/>
    </row>
    <row r="27" spans="1:17" x14ac:dyDescent="0.2">
      <c r="A27" s="38"/>
      <c r="B27" s="39"/>
      <c r="C27" s="39"/>
      <c r="D27" s="40"/>
      <c r="E27" s="39"/>
      <c r="F27" s="39"/>
      <c r="G27" s="39"/>
      <c r="H27" s="39"/>
      <c r="I27" s="39"/>
      <c r="J27" s="39"/>
      <c r="K27" s="41"/>
      <c r="O27" s="12"/>
      <c r="P27" s="12"/>
      <c r="Q27" s="12"/>
    </row>
    <row r="28" spans="1:17" ht="13.5" thickBot="1" x14ac:dyDescent="0.25">
      <c r="A28" s="51"/>
      <c r="B28" s="52"/>
      <c r="C28" s="52"/>
      <c r="D28" s="53"/>
      <c r="E28" s="52"/>
      <c r="F28" s="52"/>
      <c r="G28" s="52"/>
      <c r="H28" s="52"/>
      <c r="I28" s="52"/>
      <c r="J28" s="52"/>
      <c r="K28" s="54"/>
      <c r="O28" s="2"/>
      <c r="P28" s="2"/>
      <c r="Q28" s="2"/>
    </row>
    <row r="29" spans="1:17" ht="13.5" thickBot="1" x14ac:dyDescent="0.25">
      <c r="A29" s="17" t="s">
        <v>2</v>
      </c>
      <c r="B29" s="36">
        <v>831422</v>
      </c>
      <c r="C29" s="36">
        <v>6892153</v>
      </c>
      <c r="D29" s="37">
        <v>0</v>
      </c>
      <c r="E29" s="36">
        <f t="shared" ref="E29:K29" si="4">E19-E26</f>
        <v>0</v>
      </c>
      <c r="F29" s="36">
        <f t="shared" si="4"/>
        <v>0</v>
      </c>
      <c r="G29" s="36">
        <f t="shared" si="4"/>
        <v>-0.25</v>
      </c>
      <c r="H29" s="36">
        <f t="shared" si="4"/>
        <v>-0.3125</v>
      </c>
      <c r="I29" s="36">
        <f t="shared" ref="I29:J29" si="5">I19-I26</f>
        <v>0.32187500000145519</v>
      </c>
      <c r="J29" s="36">
        <f t="shared" si="5"/>
        <v>0.23796874999970896</v>
      </c>
      <c r="K29" s="55">
        <f t="shared" si="4"/>
        <v>9.9867187502240995E-2</v>
      </c>
      <c r="O29" s="12"/>
      <c r="P29" s="12"/>
      <c r="Q29" s="12"/>
    </row>
    <row r="30" spans="1:17" x14ac:dyDescent="0.2">
      <c r="A30" s="38"/>
      <c r="B30" s="39"/>
      <c r="C30" s="39"/>
      <c r="D30" s="40"/>
      <c r="E30" s="39"/>
      <c r="F30" s="39"/>
      <c r="G30" s="39"/>
      <c r="H30" s="39"/>
      <c r="I30" s="39"/>
      <c r="J30" s="39"/>
      <c r="K30" s="41"/>
      <c r="O30" s="12"/>
      <c r="P30" s="12"/>
      <c r="Q30" s="12"/>
    </row>
    <row r="31" spans="1:17" x14ac:dyDescent="0.2">
      <c r="A31" s="56" t="s">
        <v>6</v>
      </c>
      <c r="B31" s="57">
        <v>410096</v>
      </c>
      <c r="C31" s="57">
        <v>392389</v>
      </c>
      <c r="D31" s="58">
        <v>500</v>
      </c>
      <c r="E31" s="57">
        <v>500</v>
      </c>
      <c r="F31" s="57">
        <v>550</v>
      </c>
      <c r="G31" s="57">
        <v>600</v>
      </c>
      <c r="H31" s="57">
        <v>650</v>
      </c>
      <c r="I31" s="57">
        <v>700</v>
      </c>
      <c r="J31" s="57">
        <v>750</v>
      </c>
      <c r="K31" s="59">
        <v>800</v>
      </c>
      <c r="O31" s="2"/>
      <c r="P31" s="2"/>
      <c r="Q31" s="2"/>
    </row>
    <row r="32" spans="1:17" x14ac:dyDescent="0.2">
      <c r="A32" s="46"/>
      <c r="B32" s="60"/>
      <c r="C32" s="60"/>
      <c r="D32" s="28"/>
      <c r="E32" s="60"/>
      <c r="F32" s="60"/>
      <c r="G32" s="60"/>
      <c r="H32" s="60"/>
      <c r="I32" s="60"/>
      <c r="J32" s="60"/>
      <c r="K32" s="61"/>
      <c r="O32" s="2"/>
      <c r="P32" s="2"/>
      <c r="Q32" s="2"/>
    </row>
    <row r="33" spans="1:17" ht="13.5" thickBot="1" x14ac:dyDescent="0.25">
      <c r="A33" s="62" t="s">
        <v>12</v>
      </c>
      <c r="B33" s="63"/>
      <c r="C33" s="63"/>
      <c r="D33" s="64"/>
      <c r="E33" s="63"/>
      <c r="F33" s="63"/>
      <c r="G33" s="63"/>
      <c r="H33" s="63"/>
      <c r="I33" s="63"/>
      <c r="J33" s="69"/>
      <c r="K33" s="65"/>
      <c r="O33" s="2"/>
      <c r="P33" s="2"/>
      <c r="Q33" s="2"/>
    </row>
    <row r="34" spans="1:17" x14ac:dyDescent="0.2">
      <c r="O34" s="2"/>
      <c r="P34" s="2"/>
      <c r="Q34" s="2"/>
    </row>
    <row r="35" spans="1:17" x14ac:dyDescent="0.2">
      <c r="O35" s="2"/>
      <c r="P35" s="2"/>
      <c r="Q35" s="2"/>
    </row>
    <row r="36" spans="1:17" s="11" customFormat="1" x14ac:dyDescent="0.2">
      <c r="O36" s="13"/>
      <c r="P36" s="13"/>
      <c r="Q36" s="13"/>
    </row>
    <row r="37" spans="1:17" x14ac:dyDescent="0.2">
      <c r="O37" s="9"/>
      <c r="P37" s="9"/>
      <c r="Q37" s="9"/>
    </row>
    <row r="38" spans="1:17" x14ac:dyDescent="0.2">
      <c r="O38" s="9"/>
      <c r="P38" s="9"/>
      <c r="Q38" s="9"/>
    </row>
    <row r="41" spans="1:17" x14ac:dyDescent="0.2">
      <c r="A41"/>
    </row>
    <row r="42" spans="1:17" x14ac:dyDescent="0.2">
      <c r="A42"/>
    </row>
  </sheetData>
  <mergeCells count="1">
    <mergeCell ref="A10:K10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>
    <oddHeader>&amp;C&amp;"Arial Black,Obyčejné"&amp;14Mateřská škola Formanská, příspěvková organizace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 střednědobý 5 let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MMB</dc:creator>
  <cp:lastModifiedBy>Naděžda Tomková</cp:lastModifiedBy>
  <cp:lastPrinted>2024-01-25T20:18:05Z</cp:lastPrinted>
  <dcterms:created xsi:type="dcterms:W3CDTF">2001-09-10T07:50:34Z</dcterms:created>
  <dcterms:modified xsi:type="dcterms:W3CDTF">2024-12-11T11:34:29Z</dcterms:modified>
</cp:coreProperties>
</file>